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. Gestion\G.10. Gestion Financière et comptable\G.10.3 Comptes, bilans et budgets\Bilan 2019\Documents définitifs de clôture AG 2020\"/>
    </mc:Choice>
  </mc:AlternateContent>
  <bookViews>
    <workbookView xWindow="0" yWindow="0" windowWidth="19200" windowHeight="11490" activeTab="1"/>
  </bookViews>
  <sheets>
    <sheet name="Résultats synth. 19" sheetId="1" r:id="rId1"/>
    <sheet name="Bilan synth. 19" sheetId="2" r:id="rId2"/>
  </sheets>
  <externalReferences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0" i="1"/>
  <c r="B39" i="1"/>
  <c r="B38" i="1"/>
  <c r="E36" i="1"/>
  <c r="D36" i="1"/>
  <c r="C36" i="1"/>
  <c r="B33" i="1"/>
  <c r="B31" i="1"/>
  <c r="A31" i="1"/>
  <c r="B29" i="1"/>
  <c r="A29" i="1"/>
  <c r="B27" i="1"/>
  <c r="A27" i="1"/>
  <c r="A23" i="1"/>
  <c r="B21" i="1"/>
  <c r="A21" i="1"/>
  <c r="E20" i="1"/>
  <c r="D20" i="1"/>
  <c r="C20" i="1"/>
  <c r="B20" i="1"/>
  <c r="B18" i="1"/>
  <c r="B16" i="1"/>
  <c r="A16" i="1"/>
  <c r="B14" i="1"/>
  <c r="A14" i="1"/>
  <c r="B12" i="1"/>
  <c r="A12" i="1"/>
  <c r="B10" i="1"/>
  <c r="A10" i="1"/>
  <c r="B8" i="1"/>
  <c r="A8" i="1"/>
  <c r="B6" i="1"/>
  <c r="A6" i="1"/>
  <c r="B4" i="1"/>
  <c r="A4" i="1"/>
</calcChain>
</file>

<file path=xl/sharedStrings.xml><?xml version="1.0" encoding="utf-8"?>
<sst xmlns="http://schemas.openxmlformats.org/spreadsheetml/2006/main" count="34" uniqueCount="34">
  <si>
    <t>Ligue des Droits Humains compte de résultat synthétique 2019</t>
  </si>
  <si>
    <t xml:space="preserve">           CHARGES </t>
  </si>
  <si>
    <t>Budget 2019</t>
  </si>
  <si>
    <t>Diff. 2019 et budget 2019</t>
  </si>
  <si>
    <t xml:space="preserve"> </t>
  </si>
  <si>
    <t>Cotisations membres</t>
  </si>
  <si>
    <t>Dons membres et autres</t>
  </si>
  <si>
    <t>Subsides</t>
  </si>
  <si>
    <t>Résultat</t>
  </si>
  <si>
    <t>LDH - Bilan synthétique</t>
  </si>
  <si>
    <t>ACTIF</t>
  </si>
  <si>
    <t>Immobilisations incorporelles</t>
  </si>
  <si>
    <t>22/26</t>
  </si>
  <si>
    <t>Immobilisations corporelles</t>
  </si>
  <si>
    <t>Immobilisations financières</t>
  </si>
  <si>
    <t>Créances à plus d'un an</t>
  </si>
  <si>
    <t>40/41</t>
  </si>
  <si>
    <t>Créances à 1 an au plus</t>
  </si>
  <si>
    <t>Clients</t>
  </si>
  <si>
    <t>Autres créances</t>
  </si>
  <si>
    <t>Placements et Valeurs disponibles</t>
  </si>
  <si>
    <t>Comptes de régularisation et d'attente</t>
  </si>
  <si>
    <t>TOTAL ACTIF</t>
  </si>
  <si>
    <t>PASSIF</t>
  </si>
  <si>
    <t>Fonds associatifs</t>
  </si>
  <si>
    <t>Résultat exercice</t>
  </si>
  <si>
    <t>Subsides en capital</t>
  </si>
  <si>
    <t>Provisions</t>
  </si>
  <si>
    <t>Dettes commerciales</t>
  </si>
  <si>
    <t>Dettes sociales fiscales et salariales</t>
  </si>
  <si>
    <t>Dettes diverses</t>
  </si>
  <si>
    <t>Comptes de régularisation</t>
  </si>
  <si>
    <t>TOTAL PASSIF</t>
  </si>
  <si>
    <t>Contrôle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</si>
</sst>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31"/>
      </patternFill>
    </fill>
    <fill>
      <patternFill patternType="solid">
        <fgColor rgb="FF969696"/>
        <bgColor indexed="42"/>
      </patternFill>
    </fill>
    <fill>
      <patternFill patternType="solid">
        <fgColor rgb="FF969696"/>
        <bgColor indexed="26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/>
    <xf numFmtId="0" fontId="2" fillId="2" borderId="0" xfId="0" applyFont="1" applyFill="1"/>
    <xf numFmtId="0" fontId="3" fillId="0" borderId="0" xfId="0" applyFont="1"/>
    <xf numFmtId="0" fontId="1" fillId="0" borderId="0" xfId="0" applyNumberFormat="1" applyFont="1" applyFill="1"/>
    <xf numFmtId="0" fontId="2" fillId="0" borderId="0" xfId="0" applyFont="1" applyFill="1"/>
    <xf numFmtId="0" fontId="4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NumberFormat="1" applyFont="1" applyBorder="1"/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vertical="center"/>
    </xf>
    <xf numFmtId="0" fontId="6" fillId="0" borderId="2" xfId="0" applyNumberFormat="1" applyFont="1" applyBorder="1"/>
    <xf numFmtId="0" fontId="6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Border="1"/>
    <xf numFmtId="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vertical="center"/>
    </xf>
    <xf numFmtId="0" fontId="6" fillId="0" borderId="5" xfId="0" applyNumberFormat="1" applyFont="1" applyBorder="1"/>
    <xf numFmtId="0" fontId="6" fillId="0" borderId="5" xfId="0" applyFont="1" applyFill="1" applyBorder="1" applyAlignment="1">
      <alignment horizontal="left"/>
    </xf>
    <xf numFmtId="0" fontId="5" fillId="0" borderId="2" xfId="0" applyNumberFormat="1" applyFont="1" applyFill="1" applyBorder="1"/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0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/>
    <xf numFmtId="0" fontId="6" fillId="0" borderId="2" xfId="0" applyFont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" fontId="6" fillId="0" borderId="7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4" fontId="6" fillId="0" borderId="8" xfId="0" applyNumberFormat="1" applyFont="1" applyFill="1" applyBorder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/>
    <xf numFmtId="0" fontId="6" fillId="0" borderId="0" xfId="0" applyFont="1"/>
    <xf numFmtId="0" fontId="9" fillId="0" borderId="1" xfId="0" applyFont="1" applyBorder="1"/>
    <xf numFmtId="0" fontId="5" fillId="3" borderId="2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 vertical="center"/>
    </xf>
    <xf numFmtId="4" fontId="10" fillId="0" borderId="7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/>
    <xf numFmtId="4" fontId="6" fillId="0" borderId="3" xfId="0" applyNumberFormat="1" applyFont="1" applyFill="1" applyBorder="1"/>
    <xf numFmtId="0" fontId="7" fillId="0" borderId="3" xfId="0" applyFont="1" applyFill="1" applyBorder="1" applyAlignment="1">
      <alignment horizontal="left" vertical="center"/>
    </xf>
    <xf numFmtId="4" fontId="7" fillId="0" borderId="3" xfId="0" applyNumberFormat="1" applyFont="1" applyFill="1" applyBorder="1"/>
    <xf numFmtId="0" fontId="7" fillId="0" borderId="2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4" fontId="10" fillId="0" borderId="9" xfId="0" applyNumberFormat="1" applyFont="1" applyFill="1" applyBorder="1"/>
    <xf numFmtId="0" fontId="6" fillId="0" borderId="10" xfId="0" applyFont="1" applyFill="1" applyBorder="1"/>
    <xf numFmtId="0" fontId="6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/>
    <xf numFmtId="4" fontId="10" fillId="0" borderId="3" xfId="0" applyNumberFormat="1" applyFont="1" applyFill="1" applyBorder="1" applyAlignment="1">
      <alignment horizontal="right"/>
    </xf>
    <xf numFmtId="2" fontId="5" fillId="5" borderId="2" xfId="0" applyNumberFormat="1" applyFont="1" applyFill="1" applyBorder="1" applyAlignment="1">
      <alignment horizontal="center"/>
    </xf>
    <xf numFmtId="4" fontId="5" fillId="5" borderId="2" xfId="0" applyNumberFormat="1" applyFont="1" applyFill="1" applyBorder="1"/>
    <xf numFmtId="4" fontId="6" fillId="0" borderId="10" xfId="0" applyNumberFormat="1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/>
    <xf numFmtId="2" fontId="5" fillId="5" borderId="5" xfId="0" applyNumberFormat="1" applyFont="1" applyFill="1" applyBorder="1" applyAlignment="1">
      <alignment horizontal="center"/>
    </xf>
    <xf numFmtId="4" fontId="5" fillId="5" borderId="5" xfId="0" applyNumberFormat="1" applyFont="1" applyFill="1" applyBorder="1"/>
    <xf numFmtId="0" fontId="3" fillId="0" borderId="0" xfId="0" applyFont="1" applyAlignment="1">
      <alignment horizontal="right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ion/Documents/Contr&#244;le%20Dethier/Clo&#770;ture%202019%20pour%20l'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 19"/>
      <sheetName val="Résultats synth. 19"/>
      <sheetName val="Budget synth. 20"/>
      <sheetName val="Bilan 2019"/>
      <sheetName val="Bilan synth. 19"/>
      <sheetName val="Analyses"/>
    </sheetNames>
    <sheetDataSet>
      <sheetData sheetId="0" refreshError="1">
        <row r="4">
          <cell r="A4">
            <v>60</v>
          </cell>
          <cell r="B4" t="str">
            <v>Approvisionnement et marchandises</v>
          </cell>
        </row>
        <row r="11">
          <cell r="A11">
            <v>61</v>
          </cell>
          <cell r="B11" t="str">
            <v>Services et biens divers</v>
          </cell>
        </row>
        <row r="92">
          <cell r="A92">
            <v>62</v>
          </cell>
          <cell r="B92" t="str">
            <v>Rémunérations, charges sociales et pensions</v>
          </cell>
        </row>
        <row r="114">
          <cell r="A114">
            <v>63</v>
          </cell>
          <cell r="B114" t="str">
            <v>Amortissements &amp; réductions de valeur</v>
          </cell>
        </row>
        <row r="127">
          <cell r="A127">
            <v>64</v>
          </cell>
          <cell r="B127" t="str">
            <v>Autres charges d'exploitation</v>
          </cell>
        </row>
        <row r="139">
          <cell r="A139">
            <v>65</v>
          </cell>
          <cell r="B139" t="str">
            <v>Charges financières</v>
          </cell>
        </row>
        <row r="151">
          <cell r="A151">
            <v>66</v>
          </cell>
          <cell r="B151" t="str">
            <v>Charges exceptionnelles</v>
          </cell>
        </row>
        <row r="161">
          <cell r="B161" t="str">
            <v>TOTAL CHARGES</v>
          </cell>
        </row>
        <row r="164">
          <cell r="B164" t="str">
            <v xml:space="preserve">PRODUITS </v>
          </cell>
        </row>
        <row r="165">
          <cell r="A165">
            <v>70</v>
          </cell>
          <cell r="B165" t="str">
            <v>Chiffre d'affaires</v>
          </cell>
        </row>
        <row r="177">
          <cell r="A177">
            <v>73</v>
          </cell>
        </row>
        <row r="231">
          <cell r="A231">
            <v>74</v>
          </cell>
          <cell r="B231" t="str">
            <v>Autres produits d'exploitation</v>
          </cell>
        </row>
        <row r="244">
          <cell r="A244">
            <v>75</v>
          </cell>
          <cell r="B244" t="str">
            <v>Produits financiers</v>
          </cell>
        </row>
        <row r="255">
          <cell r="A255">
            <v>76</v>
          </cell>
          <cell r="B255" t="str">
            <v>Produits exceptionnels</v>
          </cell>
        </row>
        <row r="263">
          <cell r="B263" t="str">
            <v>TOTAL PRODUITS</v>
          </cell>
        </row>
        <row r="268">
          <cell r="B268" t="str">
            <v>Produits</v>
          </cell>
        </row>
        <row r="269">
          <cell r="B269" t="str">
            <v>Charges</v>
          </cell>
        </row>
        <row r="270">
          <cell r="B270" t="str">
            <v xml:space="preserve">Résultat exercice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9" sqref="F9"/>
    </sheetView>
  </sheetViews>
  <sheetFormatPr baseColWidth="10" defaultRowHeight="12.75" x14ac:dyDescent="0.2"/>
  <cols>
    <col min="1" max="1" width="5.7109375" style="3" customWidth="1"/>
    <col min="2" max="2" width="40.28515625" style="3" customWidth="1"/>
    <col min="3" max="3" width="14.42578125" style="3" customWidth="1"/>
    <col min="4" max="4" width="13.85546875" style="3" customWidth="1"/>
    <col min="5" max="5" width="13.7109375" style="3" customWidth="1"/>
    <col min="6" max="6" width="54.42578125" style="3" customWidth="1"/>
    <col min="7" max="256" width="11.42578125" style="3"/>
    <col min="257" max="257" width="5.7109375" style="3" customWidth="1"/>
    <col min="258" max="258" width="31" style="3" customWidth="1"/>
    <col min="259" max="259" width="14.42578125" style="3" customWidth="1"/>
    <col min="260" max="260" width="13.85546875" style="3" customWidth="1"/>
    <col min="261" max="261" width="13.7109375" style="3" customWidth="1"/>
    <col min="262" max="262" width="54.42578125" style="3" customWidth="1"/>
    <col min="263" max="512" width="11.42578125" style="3"/>
    <col min="513" max="513" width="5.7109375" style="3" customWidth="1"/>
    <col min="514" max="514" width="31" style="3" customWidth="1"/>
    <col min="515" max="515" width="14.42578125" style="3" customWidth="1"/>
    <col min="516" max="516" width="13.85546875" style="3" customWidth="1"/>
    <col min="517" max="517" width="13.7109375" style="3" customWidth="1"/>
    <col min="518" max="518" width="54.42578125" style="3" customWidth="1"/>
    <col min="519" max="768" width="11.42578125" style="3"/>
    <col min="769" max="769" width="5.7109375" style="3" customWidth="1"/>
    <col min="770" max="770" width="31" style="3" customWidth="1"/>
    <col min="771" max="771" width="14.42578125" style="3" customWidth="1"/>
    <col min="772" max="772" width="13.85546875" style="3" customWidth="1"/>
    <col min="773" max="773" width="13.7109375" style="3" customWidth="1"/>
    <col min="774" max="774" width="54.42578125" style="3" customWidth="1"/>
    <col min="775" max="1024" width="11.42578125" style="3"/>
    <col min="1025" max="1025" width="5.7109375" style="3" customWidth="1"/>
    <col min="1026" max="1026" width="31" style="3" customWidth="1"/>
    <col min="1027" max="1027" width="14.42578125" style="3" customWidth="1"/>
    <col min="1028" max="1028" width="13.85546875" style="3" customWidth="1"/>
    <col min="1029" max="1029" width="13.7109375" style="3" customWidth="1"/>
    <col min="1030" max="1030" width="54.42578125" style="3" customWidth="1"/>
    <col min="1031" max="1280" width="11.42578125" style="3"/>
    <col min="1281" max="1281" width="5.7109375" style="3" customWidth="1"/>
    <col min="1282" max="1282" width="31" style="3" customWidth="1"/>
    <col min="1283" max="1283" width="14.42578125" style="3" customWidth="1"/>
    <col min="1284" max="1284" width="13.85546875" style="3" customWidth="1"/>
    <col min="1285" max="1285" width="13.7109375" style="3" customWidth="1"/>
    <col min="1286" max="1286" width="54.42578125" style="3" customWidth="1"/>
    <col min="1287" max="1536" width="11.42578125" style="3"/>
    <col min="1537" max="1537" width="5.7109375" style="3" customWidth="1"/>
    <col min="1538" max="1538" width="31" style="3" customWidth="1"/>
    <col min="1539" max="1539" width="14.42578125" style="3" customWidth="1"/>
    <col min="1540" max="1540" width="13.85546875" style="3" customWidth="1"/>
    <col min="1541" max="1541" width="13.7109375" style="3" customWidth="1"/>
    <col min="1542" max="1542" width="54.42578125" style="3" customWidth="1"/>
    <col min="1543" max="1792" width="11.42578125" style="3"/>
    <col min="1793" max="1793" width="5.7109375" style="3" customWidth="1"/>
    <col min="1794" max="1794" width="31" style="3" customWidth="1"/>
    <col min="1795" max="1795" width="14.42578125" style="3" customWidth="1"/>
    <col min="1796" max="1796" width="13.85546875" style="3" customWidth="1"/>
    <col min="1797" max="1797" width="13.7109375" style="3" customWidth="1"/>
    <col min="1798" max="1798" width="54.42578125" style="3" customWidth="1"/>
    <col min="1799" max="2048" width="11.42578125" style="3"/>
    <col min="2049" max="2049" width="5.7109375" style="3" customWidth="1"/>
    <col min="2050" max="2050" width="31" style="3" customWidth="1"/>
    <col min="2051" max="2051" width="14.42578125" style="3" customWidth="1"/>
    <col min="2052" max="2052" width="13.85546875" style="3" customWidth="1"/>
    <col min="2053" max="2053" width="13.7109375" style="3" customWidth="1"/>
    <col min="2054" max="2054" width="54.42578125" style="3" customWidth="1"/>
    <col min="2055" max="2304" width="11.42578125" style="3"/>
    <col min="2305" max="2305" width="5.7109375" style="3" customWidth="1"/>
    <col min="2306" max="2306" width="31" style="3" customWidth="1"/>
    <col min="2307" max="2307" width="14.42578125" style="3" customWidth="1"/>
    <col min="2308" max="2308" width="13.85546875" style="3" customWidth="1"/>
    <col min="2309" max="2309" width="13.7109375" style="3" customWidth="1"/>
    <col min="2310" max="2310" width="54.42578125" style="3" customWidth="1"/>
    <col min="2311" max="2560" width="11.42578125" style="3"/>
    <col min="2561" max="2561" width="5.7109375" style="3" customWidth="1"/>
    <col min="2562" max="2562" width="31" style="3" customWidth="1"/>
    <col min="2563" max="2563" width="14.42578125" style="3" customWidth="1"/>
    <col min="2564" max="2564" width="13.85546875" style="3" customWidth="1"/>
    <col min="2565" max="2565" width="13.7109375" style="3" customWidth="1"/>
    <col min="2566" max="2566" width="54.42578125" style="3" customWidth="1"/>
    <col min="2567" max="2816" width="11.42578125" style="3"/>
    <col min="2817" max="2817" width="5.7109375" style="3" customWidth="1"/>
    <col min="2818" max="2818" width="31" style="3" customWidth="1"/>
    <col min="2819" max="2819" width="14.42578125" style="3" customWidth="1"/>
    <col min="2820" max="2820" width="13.85546875" style="3" customWidth="1"/>
    <col min="2821" max="2821" width="13.7109375" style="3" customWidth="1"/>
    <col min="2822" max="2822" width="54.42578125" style="3" customWidth="1"/>
    <col min="2823" max="3072" width="11.42578125" style="3"/>
    <col min="3073" max="3073" width="5.7109375" style="3" customWidth="1"/>
    <col min="3074" max="3074" width="31" style="3" customWidth="1"/>
    <col min="3075" max="3075" width="14.42578125" style="3" customWidth="1"/>
    <col min="3076" max="3076" width="13.85546875" style="3" customWidth="1"/>
    <col min="3077" max="3077" width="13.7109375" style="3" customWidth="1"/>
    <col min="3078" max="3078" width="54.42578125" style="3" customWidth="1"/>
    <col min="3079" max="3328" width="11.42578125" style="3"/>
    <col min="3329" max="3329" width="5.7109375" style="3" customWidth="1"/>
    <col min="3330" max="3330" width="31" style="3" customWidth="1"/>
    <col min="3331" max="3331" width="14.42578125" style="3" customWidth="1"/>
    <col min="3332" max="3332" width="13.85546875" style="3" customWidth="1"/>
    <col min="3333" max="3333" width="13.7109375" style="3" customWidth="1"/>
    <col min="3334" max="3334" width="54.42578125" style="3" customWidth="1"/>
    <col min="3335" max="3584" width="11.42578125" style="3"/>
    <col min="3585" max="3585" width="5.7109375" style="3" customWidth="1"/>
    <col min="3586" max="3586" width="31" style="3" customWidth="1"/>
    <col min="3587" max="3587" width="14.42578125" style="3" customWidth="1"/>
    <col min="3588" max="3588" width="13.85546875" style="3" customWidth="1"/>
    <col min="3589" max="3589" width="13.7109375" style="3" customWidth="1"/>
    <col min="3590" max="3590" width="54.42578125" style="3" customWidth="1"/>
    <col min="3591" max="3840" width="11.42578125" style="3"/>
    <col min="3841" max="3841" width="5.7109375" style="3" customWidth="1"/>
    <col min="3842" max="3842" width="31" style="3" customWidth="1"/>
    <col min="3843" max="3843" width="14.42578125" style="3" customWidth="1"/>
    <col min="3844" max="3844" width="13.85546875" style="3" customWidth="1"/>
    <col min="3845" max="3845" width="13.7109375" style="3" customWidth="1"/>
    <col min="3846" max="3846" width="54.42578125" style="3" customWidth="1"/>
    <col min="3847" max="4096" width="11.42578125" style="3"/>
    <col min="4097" max="4097" width="5.7109375" style="3" customWidth="1"/>
    <col min="4098" max="4098" width="31" style="3" customWidth="1"/>
    <col min="4099" max="4099" width="14.42578125" style="3" customWidth="1"/>
    <col min="4100" max="4100" width="13.85546875" style="3" customWidth="1"/>
    <col min="4101" max="4101" width="13.7109375" style="3" customWidth="1"/>
    <col min="4102" max="4102" width="54.42578125" style="3" customWidth="1"/>
    <col min="4103" max="4352" width="11.42578125" style="3"/>
    <col min="4353" max="4353" width="5.7109375" style="3" customWidth="1"/>
    <col min="4354" max="4354" width="31" style="3" customWidth="1"/>
    <col min="4355" max="4355" width="14.42578125" style="3" customWidth="1"/>
    <col min="4356" max="4356" width="13.85546875" style="3" customWidth="1"/>
    <col min="4357" max="4357" width="13.7109375" style="3" customWidth="1"/>
    <col min="4358" max="4358" width="54.42578125" style="3" customWidth="1"/>
    <col min="4359" max="4608" width="11.42578125" style="3"/>
    <col min="4609" max="4609" width="5.7109375" style="3" customWidth="1"/>
    <col min="4610" max="4610" width="31" style="3" customWidth="1"/>
    <col min="4611" max="4611" width="14.42578125" style="3" customWidth="1"/>
    <col min="4612" max="4612" width="13.85546875" style="3" customWidth="1"/>
    <col min="4613" max="4613" width="13.7109375" style="3" customWidth="1"/>
    <col min="4614" max="4614" width="54.42578125" style="3" customWidth="1"/>
    <col min="4615" max="4864" width="11.42578125" style="3"/>
    <col min="4865" max="4865" width="5.7109375" style="3" customWidth="1"/>
    <col min="4866" max="4866" width="31" style="3" customWidth="1"/>
    <col min="4867" max="4867" width="14.42578125" style="3" customWidth="1"/>
    <col min="4868" max="4868" width="13.85546875" style="3" customWidth="1"/>
    <col min="4869" max="4869" width="13.7109375" style="3" customWidth="1"/>
    <col min="4870" max="4870" width="54.42578125" style="3" customWidth="1"/>
    <col min="4871" max="5120" width="11.42578125" style="3"/>
    <col min="5121" max="5121" width="5.7109375" style="3" customWidth="1"/>
    <col min="5122" max="5122" width="31" style="3" customWidth="1"/>
    <col min="5123" max="5123" width="14.42578125" style="3" customWidth="1"/>
    <col min="5124" max="5124" width="13.85546875" style="3" customWidth="1"/>
    <col min="5125" max="5125" width="13.7109375" style="3" customWidth="1"/>
    <col min="5126" max="5126" width="54.42578125" style="3" customWidth="1"/>
    <col min="5127" max="5376" width="11.42578125" style="3"/>
    <col min="5377" max="5377" width="5.7109375" style="3" customWidth="1"/>
    <col min="5378" max="5378" width="31" style="3" customWidth="1"/>
    <col min="5379" max="5379" width="14.42578125" style="3" customWidth="1"/>
    <col min="5380" max="5380" width="13.85546875" style="3" customWidth="1"/>
    <col min="5381" max="5381" width="13.7109375" style="3" customWidth="1"/>
    <col min="5382" max="5382" width="54.42578125" style="3" customWidth="1"/>
    <col min="5383" max="5632" width="11.42578125" style="3"/>
    <col min="5633" max="5633" width="5.7109375" style="3" customWidth="1"/>
    <col min="5634" max="5634" width="31" style="3" customWidth="1"/>
    <col min="5635" max="5635" width="14.42578125" style="3" customWidth="1"/>
    <col min="5636" max="5636" width="13.85546875" style="3" customWidth="1"/>
    <col min="5637" max="5637" width="13.7109375" style="3" customWidth="1"/>
    <col min="5638" max="5638" width="54.42578125" style="3" customWidth="1"/>
    <col min="5639" max="5888" width="11.42578125" style="3"/>
    <col min="5889" max="5889" width="5.7109375" style="3" customWidth="1"/>
    <col min="5890" max="5890" width="31" style="3" customWidth="1"/>
    <col min="5891" max="5891" width="14.42578125" style="3" customWidth="1"/>
    <col min="5892" max="5892" width="13.85546875" style="3" customWidth="1"/>
    <col min="5893" max="5893" width="13.7109375" style="3" customWidth="1"/>
    <col min="5894" max="5894" width="54.42578125" style="3" customWidth="1"/>
    <col min="5895" max="6144" width="11.42578125" style="3"/>
    <col min="6145" max="6145" width="5.7109375" style="3" customWidth="1"/>
    <col min="6146" max="6146" width="31" style="3" customWidth="1"/>
    <col min="6147" max="6147" width="14.42578125" style="3" customWidth="1"/>
    <col min="6148" max="6148" width="13.85546875" style="3" customWidth="1"/>
    <col min="6149" max="6149" width="13.7109375" style="3" customWidth="1"/>
    <col min="6150" max="6150" width="54.42578125" style="3" customWidth="1"/>
    <col min="6151" max="6400" width="11.42578125" style="3"/>
    <col min="6401" max="6401" width="5.7109375" style="3" customWidth="1"/>
    <col min="6402" max="6402" width="31" style="3" customWidth="1"/>
    <col min="6403" max="6403" width="14.42578125" style="3" customWidth="1"/>
    <col min="6404" max="6404" width="13.85546875" style="3" customWidth="1"/>
    <col min="6405" max="6405" width="13.7109375" style="3" customWidth="1"/>
    <col min="6406" max="6406" width="54.42578125" style="3" customWidth="1"/>
    <col min="6407" max="6656" width="11.42578125" style="3"/>
    <col min="6657" max="6657" width="5.7109375" style="3" customWidth="1"/>
    <col min="6658" max="6658" width="31" style="3" customWidth="1"/>
    <col min="6659" max="6659" width="14.42578125" style="3" customWidth="1"/>
    <col min="6660" max="6660" width="13.85546875" style="3" customWidth="1"/>
    <col min="6661" max="6661" width="13.7109375" style="3" customWidth="1"/>
    <col min="6662" max="6662" width="54.42578125" style="3" customWidth="1"/>
    <col min="6663" max="6912" width="11.42578125" style="3"/>
    <col min="6913" max="6913" width="5.7109375" style="3" customWidth="1"/>
    <col min="6914" max="6914" width="31" style="3" customWidth="1"/>
    <col min="6915" max="6915" width="14.42578125" style="3" customWidth="1"/>
    <col min="6916" max="6916" width="13.85546875" style="3" customWidth="1"/>
    <col min="6917" max="6917" width="13.7109375" style="3" customWidth="1"/>
    <col min="6918" max="6918" width="54.42578125" style="3" customWidth="1"/>
    <col min="6919" max="7168" width="11.42578125" style="3"/>
    <col min="7169" max="7169" width="5.7109375" style="3" customWidth="1"/>
    <col min="7170" max="7170" width="31" style="3" customWidth="1"/>
    <col min="7171" max="7171" width="14.42578125" style="3" customWidth="1"/>
    <col min="7172" max="7172" width="13.85546875" style="3" customWidth="1"/>
    <col min="7173" max="7173" width="13.7109375" style="3" customWidth="1"/>
    <col min="7174" max="7174" width="54.42578125" style="3" customWidth="1"/>
    <col min="7175" max="7424" width="11.42578125" style="3"/>
    <col min="7425" max="7425" width="5.7109375" style="3" customWidth="1"/>
    <col min="7426" max="7426" width="31" style="3" customWidth="1"/>
    <col min="7427" max="7427" width="14.42578125" style="3" customWidth="1"/>
    <col min="7428" max="7428" width="13.85546875" style="3" customWidth="1"/>
    <col min="7429" max="7429" width="13.7109375" style="3" customWidth="1"/>
    <col min="7430" max="7430" width="54.42578125" style="3" customWidth="1"/>
    <col min="7431" max="7680" width="11.42578125" style="3"/>
    <col min="7681" max="7681" width="5.7109375" style="3" customWidth="1"/>
    <col min="7682" max="7682" width="31" style="3" customWidth="1"/>
    <col min="7683" max="7683" width="14.42578125" style="3" customWidth="1"/>
    <col min="7684" max="7684" width="13.85546875" style="3" customWidth="1"/>
    <col min="7685" max="7685" width="13.7109375" style="3" customWidth="1"/>
    <col min="7686" max="7686" width="54.42578125" style="3" customWidth="1"/>
    <col min="7687" max="7936" width="11.42578125" style="3"/>
    <col min="7937" max="7937" width="5.7109375" style="3" customWidth="1"/>
    <col min="7938" max="7938" width="31" style="3" customWidth="1"/>
    <col min="7939" max="7939" width="14.42578125" style="3" customWidth="1"/>
    <col min="7940" max="7940" width="13.85546875" style="3" customWidth="1"/>
    <col min="7941" max="7941" width="13.7109375" style="3" customWidth="1"/>
    <col min="7942" max="7942" width="54.42578125" style="3" customWidth="1"/>
    <col min="7943" max="8192" width="11.42578125" style="3"/>
    <col min="8193" max="8193" width="5.7109375" style="3" customWidth="1"/>
    <col min="8194" max="8194" width="31" style="3" customWidth="1"/>
    <col min="8195" max="8195" width="14.42578125" style="3" customWidth="1"/>
    <col min="8196" max="8196" width="13.85546875" style="3" customWidth="1"/>
    <col min="8197" max="8197" width="13.7109375" style="3" customWidth="1"/>
    <col min="8198" max="8198" width="54.42578125" style="3" customWidth="1"/>
    <col min="8199" max="8448" width="11.42578125" style="3"/>
    <col min="8449" max="8449" width="5.7109375" style="3" customWidth="1"/>
    <col min="8450" max="8450" width="31" style="3" customWidth="1"/>
    <col min="8451" max="8451" width="14.42578125" style="3" customWidth="1"/>
    <col min="8452" max="8452" width="13.85546875" style="3" customWidth="1"/>
    <col min="8453" max="8453" width="13.7109375" style="3" customWidth="1"/>
    <col min="8454" max="8454" width="54.42578125" style="3" customWidth="1"/>
    <col min="8455" max="8704" width="11.42578125" style="3"/>
    <col min="8705" max="8705" width="5.7109375" style="3" customWidth="1"/>
    <col min="8706" max="8706" width="31" style="3" customWidth="1"/>
    <col min="8707" max="8707" width="14.42578125" style="3" customWidth="1"/>
    <col min="8708" max="8708" width="13.85546875" style="3" customWidth="1"/>
    <col min="8709" max="8709" width="13.7109375" style="3" customWidth="1"/>
    <col min="8710" max="8710" width="54.42578125" style="3" customWidth="1"/>
    <col min="8711" max="8960" width="11.42578125" style="3"/>
    <col min="8961" max="8961" width="5.7109375" style="3" customWidth="1"/>
    <col min="8962" max="8962" width="31" style="3" customWidth="1"/>
    <col min="8963" max="8963" width="14.42578125" style="3" customWidth="1"/>
    <col min="8964" max="8964" width="13.85546875" style="3" customWidth="1"/>
    <col min="8965" max="8965" width="13.7109375" style="3" customWidth="1"/>
    <col min="8966" max="8966" width="54.42578125" style="3" customWidth="1"/>
    <col min="8967" max="9216" width="11.42578125" style="3"/>
    <col min="9217" max="9217" width="5.7109375" style="3" customWidth="1"/>
    <col min="9218" max="9218" width="31" style="3" customWidth="1"/>
    <col min="9219" max="9219" width="14.42578125" style="3" customWidth="1"/>
    <col min="9220" max="9220" width="13.85546875" style="3" customWidth="1"/>
    <col min="9221" max="9221" width="13.7109375" style="3" customWidth="1"/>
    <col min="9222" max="9222" width="54.42578125" style="3" customWidth="1"/>
    <col min="9223" max="9472" width="11.42578125" style="3"/>
    <col min="9473" max="9473" width="5.7109375" style="3" customWidth="1"/>
    <col min="9474" max="9474" width="31" style="3" customWidth="1"/>
    <col min="9475" max="9475" width="14.42578125" style="3" customWidth="1"/>
    <col min="9476" max="9476" width="13.85546875" style="3" customWidth="1"/>
    <col min="9477" max="9477" width="13.7109375" style="3" customWidth="1"/>
    <col min="9478" max="9478" width="54.42578125" style="3" customWidth="1"/>
    <col min="9479" max="9728" width="11.42578125" style="3"/>
    <col min="9729" max="9729" width="5.7109375" style="3" customWidth="1"/>
    <col min="9730" max="9730" width="31" style="3" customWidth="1"/>
    <col min="9731" max="9731" width="14.42578125" style="3" customWidth="1"/>
    <col min="9732" max="9732" width="13.85546875" style="3" customWidth="1"/>
    <col min="9733" max="9733" width="13.7109375" style="3" customWidth="1"/>
    <col min="9734" max="9734" width="54.42578125" style="3" customWidth="1"/>
    <col min="9735" max="9984" width="11.42578125" style="3"/>
    <col min="9985" max="9985" width="5.7109375" style="3" customWidth="1"/>
    <col min="9986" max="9986" width="31" style="3" customWidth="1"/>
    <col min="9987" max="9987" width="14.42578125" style="3" customWidth="1"/>
    <col min="9988" max="9988" width="13.85546875" style="3" customWidth="1"/>
    <col min="9989" max="9989" width="13.7109375" style="3" customWidth="1"/>
    <col min="9990" max="9990" width="54.42578125" style="3" customWidth="1"/>
    <col min="9991" max="10240" width="11.42578125" style="3"/>
    <col min="10241" max="10241" width="5.7109375" style="3" customWidth="1"/>
    <col min="10242" max="10242" width="31" style="3" customWidth="1"/>
    <col min="10243" max="10243" width="14.42578125" style="3" customWidth="1"/>
    <col min="10244" max="10244" width="13.85546875" style="3" customWidth="1"/>
    <col min="10245" max="10245" width="13.7109375" style="3" customWidth="1"/>
    <col min="10246" max="10246" width="54.42578125" style="3" customWidth="1"/>
    <col min="10247" max="10496" width="11.42578125" style="3"/>
    <col min="10497" max="10497" width="5.7109375" style="3" customWidth="1"/>
    <col min="10498" max="10498" width="31" style="3" customWidth="1"/>
    <col min="10499" max="10499" width="14.42578125" style="3" customWidth="1"/>
    <col min="10500" max="10500" width="13.85546875" style="3" customWidth="1"/>
    <col min="10501" max="10501" width="13.7109375" style="3" customWidth="1"/>
    <col min="10502" max="10502" width="54.42578125" style="3" customWidth="1"/>
    <col min="10503" max="10752" width="11.42578125" style="3"/>
    <col min="10753" max="10753" width="5.7109375" style="3" customWidth="1"/>
    <col min="10754" max="10754" width="31" style="3" customWidth="1"/>
    <col min="10755" max="10755" width="14.42578125" style="3" customWidth="1"/>
    <col min="10756" max="10756" width="13.85546875" style="3" customWidth="1"/>
    <col min="10757" max="10757" width="13.7109375" style="3" customWidth="1"/>
    <col min="10758" max="10758" width="54.42578125" style="3" customWidth="1"/>
    <col min="10759" max="11008" width="11.42578125" style="3"/>
    <col min="11009" max="11009" width="5.7109375" style="3" customWidth="1"/>
    <col min="11010" max="11010" width="31" style="3" customWidth="1"/>
    <col min="11011" max="11011" width="14.42578125" style="3" customWidth="1"/>
    <col min="11012" max="11012" width="13.85546875" style="3" customWidth="1"/>
    <col min="11013" max="11013" width="13.7109375" style="3" customWidth="1"/>
    <col min="11014" max="11014" width="54.42578125" style="3" customWidth="1"/>
    <col min="11015" max="11264" width="11.42578125" style="3"/>
    <col min="11265" max="11265" width="5.7109375" style="3" customWidth="1"/>
    <col min="11266" max="11266" width="31" style="3" customWidth="1"/>
    <col min="11267" max="11267" width="14.42578125" style="3" customWidth="1"/>
    <col min="11268" max="11268" width="13.85546875" style="3" customWidth="1"/>
    <col min="11269" max="11269" width="13.7109375" style="3" customWidth="1"/>
    <col min="11270" max="11270" width="54.42578125" style="3" customWidth="1"/>
    <col min="11271" max="11520" width="11.42578125" style="3"/>
    <col min="11521" max="11521" width="5.7109375" style="3" customWidth="1"/>
    <col min="11522" max="11522" width="31" style="3" customWidth="1"/>
    <col min="11523" max="11523" width="14.42578125" style="3" customWidth="1"/>
    <col min="11524" max="11524" width="13.85546875" style="3" customWidth="1"/>
    <col min="11525" max="11525" width="13.7109375" style="3" customWidth="1"/>
    <col min="11526" max="11526" width="54.42578125" style="3" customWidth="1"/>
    <col min="11527" max="11776" width="11.42578125" style="3"/>
    <col min="11777" max="11777" width="5.7109375" style="3" customWidth="1"/>
    <col min="11778" max="11778" width="31" style="3" customWidth="1"/>
    <col min="11779" max="11779" width="14.42578125" style="3" customWidth="1"/>
    <col min="11780" max="11780" width="13.85546875" style="3" customWidth="1"/>
    <col min="11781" max="11781" width="13.7109375" style="3" customWidth="1"/>
    <col min="11782" max="11782" width="54.42578125" style="3" customWidth="1"/>
    <col min="11783" max="12032" width="11.42578125" style="3"/>
    <col min="12033" max="12033" width="5.7109375" style="3" customWidth="1"/>
    <col min="12034" max="12034" width="31" style="3" customWidth="1"/>
    <col min="12035" max="12035" width="14.42578125" style="3" customWidth="1"/>
    <col min="12036" max="12036" width="13.85546875" style="3" customWidth="1"/>
    <col min="12037" max="12037" width="13.7109375" style="3" customWidth="1"/>
    <col min="12038" max="12038" width="54.42578125" style="3" customWidth="1"/>
    <col min="12039" max="12288" width="11.42578125" style="3"/>
    <col min="12289" max="12289" width="5.7109375" style="3" customWidth="1"/>
    <col min="12290" max="12290" width="31" style="3" customWidth="1"/>
    <col min="12291" max="12291" width="14.42578125" style="3" customWidth="1"/>
    <col min="12292" max="12292" width="13.85546875" style="3" customWidth="1"/>
    <col min="12293" max="12293" width="13.7109375" style="3" customWidth="1"/>
    <col min="12294" max="12294" width="54.42578125" style="3" customWidth="1"/>
    <col min="12295" max="12544" width="11.42578125" style="3"/>
    <col min="12545" max="12545" width="5.7109375" style="3" customWidth="1"/>
    <col min="12546" max="12546" width="31" style="3" customWidth="1"/>
    <col min="12547" max="12547" width="14.42578125" style="3" customWidth="1"/>
    <col min="12548" max="12548" width="13.85546875" style="3" customWidth="1"/>
    <col min="12549" max="12549" width="13.7109375" style="3" customWidth="1"/>
    <col min="12550" max="12550" width="54.42578125" style="3" customWidth="1"/>
    <col min="12551" max="12800" width="11.42578125" style="3"/>
    <col min="12801" max="12801" width="5.7109375" style="3" customWidth="1"/>
    <col min="12802" max="12802" width="31" style="3" customWidth="1"/>
    <col min="12803" max="12803" width="14.42578125" style="3" customWidth="1"/>
    <col min="12804" max="12804" width="13.85546875" style="3" customWidth="1"/>
    <col min="12805" max="12805" width="13.7109375" style="3" customWidth="1"/>
    <col min="12806" max="12806" width="54.42578125" style="3" customWidth="1"/>
    <col min="12807" max="13056" width="11.42578125" style="3"/>
    <col min="13057" max="13057" width="5.7109375" style="3" customWidth="1"/>
    <col min="13058" max="13058" width="31" style="3" customWidth="1"/>
    <col min="13059" max="13059" width="14.42578125" style="3" customWidth="1"/>
    <col min="13060" max="13060" width="13.85546875" style="3" customWidth="1"/>
    <col min="13061" max="13061" width="13.7109375" style="3" customWidth="1"/>
    <col min="13062" max="13062" width="54.42578125" style="3" customWidth="1"/>
    <col min="13063" max="13312" width="11.42578125" style="3"/>
    <col min="13313" max="13313" width="5.7109375" style="3" customWidth="1"/>
    <col min="13314" max="13314" width="31" style="3" customWidth="1"/>
    <col min="13315" max="13315" width="14.42578125" style="3" customWidth="1"/>
    <col min="13316" max="13316" width="13.85546875" style="3" customWidth="1"/>
    <col min="13317" max="13317" width="13.7109375" style="3" customWidth="1"/>
    <col min="13318" max="13318" width="54.42578125" style="3" customWidth="1"/>
    <col min="13319" max="13568" width="11.42578125" style="3"/>
    <col min="13569" max="13569" width="5.7109375" style="3" customWidth="1"/>
    <col min="13570" max="13570" width="31" style="3" customWidth="1"/>
    <col min="13571" max="13571" width="14.42578125" style="3" customWidth="1"/>
    <col min="13572" max="13572" width="13.85546875" style="3" customWidth="1"/>
    <col min="13573" max="13573" width="13.7109375" style="3" customWidth="1"/>
    <col min="13574" max="13574" width="54.42578125" style="3" customWidth="1"/>
    <col min="13575" max="13824" width="11.42578125" style="3"/>
    <col min="13825" max="13825" width="5.7109375" style="3" customWidth="1"/>
    <col min="13826" max="13826" width="31" style="3" customWidth="1"/>
    <col min="13827" max="13827" width="14.42578125" style="3" customWidth="1"/>
    <col min="13828" max="13828" width="13.85546875" style="3" customWidth="1"/>
    <col min="13829" max="13829" width="13.7109375" style="3" customWidth="1"/>
    <col min="13830" max="13830" width="54.42578125" style="3" customWidth="1"/>
    <col min="13831" max="14080" width="11.42578125" style="3"/>
    <col min="14081" max="14081" width="5.7109375" style="3" customWidth="1"/>
    <col min="14082" max="14082" width="31" style="3" customWidth="1"/>
    <col min="14083" max="14083" width="14.42578125" style="3" customWidth="1"/>
    <col min="14084" max="14084" width="13.85546875" style="3" customWidth="1"/>
    <col min="14085" max="14085" width="13.7109375" style="3" customWidth="1"/>
    <col min="14086" max="14086" width="54.42578125" style="3" customWidth="1"/>
    <col min="14087" max="14336" width="11.42578125" style="3"/>
    <col min="14337" max="14337" width="5.7109375" style="3" customWidth="1"/>
    <col min="14338" max="14338" width="31" style="3" customWidth="1"/>
    <col min="14339" max="14339" width="14.42578125" style="3" customWidth="1"/>
    <col min="14340" max="14340" width="13.85546875" style="3" customWidth="1"/>
    <col min="14341" max="14341" width="13.7109375" style="3" customWidth="1"/>
    <col min="14342" max="14342" width="54.42578125" style="3" customWidth="1"/>
    <col min="14343" max="14592" width="11.42578125" style="3"/>
    <col min="14593" max="14593" width="5.7109375" style="3" customWidth="1"/>
    <col min="14594" max="14594" width="31" style="3" customWidth="1"/>
    <col min="14595" max="14595" width="14.42578125" style="3" customWidth="1"/>
    <col min="14596" max="14596" width="13.85546875" style="3" customWidth="1"/>
    <col min="14597" max="14597" width="13.7109375" style="3" customWidth="1"/>
    <col min="14598" max="14598" width="54.42578125" style="3" customWidth="1"/>
    <col min="14599" max="14848" width="11.42578125" style="3"/>
    <col min="14849" max="14849" width="5.7109375" style="3" customWidth="1"/>
    <col min="14850" max="14850" width="31" style="3" customWidth="1"/>
    <col min="14851" max="14851" width="14.42578125" style="3" customWidth="1"/>
    <col min="14852" max="14852" width="13.85546875" style="3" customWidth="1"/>
    <col min="14853" max="14853" width="13.7109375" style="3" customWidth="1"/>
    <col min="14854" max="14854" width="54.42578125" style="3" customWidth="1"/>
    <col min="14855" max="15104" width="11.42578125" style="3"/>
    <col min="15105" max="15105" width="5.7109375" style="3" customWidth="1"/>
    <col min="15106" max="15106" width="31" style="3" customWidth="1"/>
    <col min="15107" max="15107" width="14.42578125" style="3" customWidth="1"/>
    <col min="15108" max="15108" width="13.85546875" style="3" customWidth="1"/>
    <col min="15109" max="15109" width="13.7109375" style="3" customWidth="1"/>
    <col min="15110" max="15110" width="54.42578125" style="3" customWidth="1"/>
    <col min="15111" max="15360" width="11.42578125" style="3"/>
    <col min="15361" max="15361" width="5.7109375" style="3" customWidth="1"/>
    <col min="15362" max="15362" width="31" style="3" customWidth="1"/>
    <col min="15363" max="15363" width="14.42578125" style="3" customWidth="1"/>
    <col min="15364" max="15364" width="13.85546875" style="3" customWidth="1"/>
    <col min="15365" max="15365" width="13.7109375" style="3" customWidth="1"/>
    <col min="15366" max="15366" width="54.42578125" style="3" customWidth="1"/>
    <col min="15367" max="15616" width="11.42578125" style="3"/>
    <col min="15617" max="15617" width="5.7109375" style="3" customWidth="1"/>
    <col min="15618" max="15618" width="31" style="3" customWidth="1"/>
    <col min="15619" max="15619" width="14.42578125" style="3" customWidth="1"/>
    <col min="15620" max="15620" width="13.85546875" style="3" customWidth="1"/>
    <col min="15621" max="15621" width="13.7109375" style="3" customWidth="1"/>
    <col min="15622" max="15622" width="54.42578125" style="3" customWidth="1"/>
    <col min="15623" max="15872" width="11.42578125" style="3"/>
    <col min="15873" max="15873" width="5.7109375" style="3" customWidth="1"/>
    <col min="15874" max="15874" width="31" style="3" customWidth="1"/>
    <col min="15875" max="15875" width="14.42578125" style="3" customWidth="1"/>
    <col min="15876" max="15876" width="13.85546875" style="3" customWidth="1"/>
    <col min="15877" max="15877" width="13.7109375" style="3" customWidth="1"/>
    <col min="15878" max="15878" width="54.42578125" style="3" customWidth="1"/>
    <col min="15879" max="16128" width="11.42578125" style="3"/>
    <col min="16129" max="16129" width="5.7109375" style="3" customWidth="1"/>
    <col min="16130" max="16130" width="31" style="3" customWidth="1"/>
    <col min="16131" max="16131" width="14.42578125" style="3" customWidth="1"/>
    <col min="16132" max="16132" width="13.85546875" style="3" customWidth="1"/>
    <col min="16133" max="16133" width="13.7109375" style="3" customWidth="1"/>
    <col min="16134" max="16134" width="54.42578125" style="3" customWidth="1"/>
    <col min="16135" max="16384" width="11.42578125" style="3"/>
  </cols>
  <sheetData>
    <row r="1" spans="1:6" ht="15.75" x14ac:dyDescent="0.25">
      <c r="A1" s="1"/>
      <c r="B1" s="2" t="s">
        <v>0</v>
      </c>
      <c r="C1" s="2"/>
      <c r="D1" s="2"/>
      <c r="E1" s="2"/>
    </row>
    <row r="2" spans="1:6" ht="15.75" x14ac:dyDescent="0.25">
      <c r="A2" s="4"/>
      <c r="B2" s="5"/>
      <c r="C2" s="5"/>
      <c r="D2" s="5"/>
      <c r="E2" s="5"/>
    </row>
    <row r="3" spans="1:6" ht="30" x14ac:dyDescent="0.2">
      <c r="A3" s="6"/>
      <c r="B3" s="7" t="s">
        <v>1</v>
      </c>
      <c r="C3" s="8" t="s">
        <v>2</v>
      </c>
      <c r="D3" s="9" t="s">
        <v>3</v>
      </c>
      <c r="E3" s="9">
        <v>2019</v>
      </c>
    </row>
    <row r="4" spans="1:6" ht="24" x14ac:dyDescent="0.2">
      <c r="A4" s="10">
        <f>'[1]Résultats 19'!A4</f>
        <v>60</v>
      </c>
      <c r="B4" s="11" t="str">
        <f>'[1]Résultats 19'!B4</f>
        <v>Approvisionnement et marchandises</v>
      </c>
      <c r="C4" s="12">
        <v>-338.07280000000003</v>
      </c>
      <c r="D4" s="12">
        <v>338.07280000000003</v>
      </c>
      <c r="E4" s="12">
        <v>0</v>
      </c>
    </row>
    <row r="5" spans="1:6" x14ac:dyDescent="0.2">
      <c r="A5" s="13"/>
      <c r="B5" s="14"/>
      <c r="C5" s="15"/>
      <c r="D5" s="15"/>
      <c r="E5" s="15"/>
    </row>
    <row r="6" spans="1:6" x14ac:dyDescent="0.2">
      <c r="A6" s="16">
        <f>'[1]Résultats 19'!A11</f>
        <v>61</v>
      </c>
      <c r="B6" s="17" t="str">
        <f>'[1]Résultats 19'!B11</f>
        <v>Services et biens divers</v>
      </c>
      <c r="C6" s="18">
        <v>174836.31160000002</v>
      </c>
      <c r="D6" s="18">
        <v>-18068.241599999998</v>
      </c>
      <c r="E6" s="18">
        <v>156768.07000000004</v>
      </c>
    </row>
    <row r="7" spans="1:6" x14ac:dyDescent="0.2">
      <c r="A7" s="13"/>
      <c r="B7" s="14"/>
      <c r="C7" s="15"/>
      <c r="D7" s="15"/>
      <c r="E7" s="15"/>
    </row>
    <row r="8" spans="1:6" ht="24" x14ac:dyDescent="0.2">
      <c r="A8" s="16">
        <f>'[1]Résultats 19'!A92</f>
        <v>62</v>
      </c>
      <c r="B8" s="17" t="str">
        <f>'[1]Résultats 19'!B92</f>
        <v>Rémunérations, charges sociales et pensions</v>
      </c>
      <c r="C8" s="18">
        <v>902539.09644663858</v>
      </c>
      <c r="D8" s="18">
        <v>9356.4035533611896</v>
      </c>
      <c r="E8" s="18">
        <v>911895.49999999977</v>
      </c>
    </row>
    <row r="9" spans="1:6" x14ac:dyDescent="0.2">
      <c r="A9" s="13"/>
      <c r="B9" s="14"/>
      <c r="C9" s="15"/>
      <c r="D9" s="15"/>
      <c r="E9" s="15"/>
    </row>
    <row r="10" spans="1:6" ht="24" x14ac:dyDescent="0.2">
      <c r="A10" s="19">
        <f>'[1]Résultats 19'!A114</f>
        <v>63</v>
      </c>
      <c r="B10" s="17" t="str">
        <f>'[1]Résultats 19'!B114</f>
        <v>Amortissements &amp; réductions de valeur</v>
      </c>
      <c r="C10" s="18">
        <v>3500</v>
      </c>
      <c r="D10" s="18">
        <v>30526.61</v>
      </c>
      <c r="E10" s="18">
        <v>34026.61</v>
      </c>
    </row>
    <row r="11" spans="1:6" x14ac:dyDescent="0.2">
      <c r="A11" s="13"/>
      <c r="B11" s="14"/>
      <c r="C11" s="15"/>
      <c r="D11" s="15"/>
      <c r="E11" s="15"/>
    </row>
    <row r="12" spans="1:6" x14ac:dyDescent="0.2">
      <c r="A12" s="16">
        <f>'[1]Résultats 19'!A127</f>
        <v>64</v>
      </c>
      <c r="B12" s="17" t="str">
        <f>'[1]Résultats 19'!B127</f>
        <v>Autres charges d'exploitation</v>
      </c>
      <c r="C12" s="18">
        <v>38714.425000000003</v>
      </c>
      <c r="D12" s="18">
        <v>-34626.364999999998</v>
      </c>
      <c r="E12" s="18">
        <v>4088.0600000000004</v>
      </c>
      <c r="F12" s="3" t="s">
        <v>4</v>
      </c>
    </row>
    <row r="13" spans="1:6" x14ac:dyDescent="0.2">
      <c r="A13" s="13"/>
      <c r="B13" s="14"/>
      <c r="C13" s="15"/>
      <c r="D13" s="15"/>
      <c r="E13" s="15"/>
    </row>
    <row r="14" spans="1:6" x14ac:dyDescent="0.2">
      <c r="A14" s="16">
        <f>'[1]Résultats 19'!A139</f>
        <v>65</v>
      </c>
      <c r="B14" s="17" t="str">
        <f>'[1]Résultats 19'!B139</f>
        <v>Charges financières</v>
      </c>
      <c r="C14" s="18">
        <v>1741.029</v>
      </c>
      <c r="D14" s="18">
        <v>-506.65900000000005</v>
      </c>
      <c r="E14" s="18">
        <v>1234.3699999999999</v>
      </c>
    </row>
    <row r="15" spans="1:6" x14ac:dyDescent="0.2">
      <c r="A15" s="13"/>
      <c r="B15" s="14"/>
      <c r="C15" s="15"/>
      <c r="D15" s="15"/>
      <c r="E15" s="15"/>
    </row>
    <row r="16" spans="1:6" x14ac:dyDescent="0.2">
      <c r="A16" s="20">
        <f>'[1]Résultats 19'!A151</f>
        <v>66</v>
      </c>
      <c r="B16" s="21" t="str">
        <f>'[1]Résultats 19'!B151</f>
        <v>Charges exceptionnelles</v>
      </c>
      <c r="C16" s="22">
        <v>0</v>
      </c>
      <c r="D16" s="22">
        <v>0</v>
      </c>
      <c r="E16" s="22">
        <v>0</v>
      </c>
    </row>
    <row r="17" spans="1:5" x14ac:dyDescent="0.2">
      <c r="A17" s="23"/>
      <c r="B17" s="24"/>
      <c r="C17" s="22"/>
      <c r="D17" s="22"/>
      <c r="E17" s="22"/>
    </row>
    <row r="18" spans="1:5" ht="15" x14ac:dyDescent="0.25">
      <c r="A18" s="25"/>
      <c r="B18" s="26" t="str">
        <f>'[1]Résultats 19'!B161</f>
        <v>TOTAL CHARGES</v>
      </c>
      <c r="C18" s="27">
        <v>1120992.7892466388</v>
      </c>
      <c r="D18" s="27">
        <v>-12980.179246638803</v>
      </c>
      <c r="E18" s="27">
        <v>1108012.6100000001</v>
      </c>
    </row>
    <row r="19" spans="1:5" ht="15" x14ac:dyDescent="0.25">
      <c r="A19" s="28"/>
      <c r="B19" s="28"/>
      <c r="C19" s="29"/>
      <c r="D19" s="29"/>
      <c r="E19" s="29"/>
    </row>
    <row r="20" spans="1:5" ht="30" x14ac:dyDescent="0.2">
      <c r="A20" s="6"/>
      <c r="B20" s="7" t="str">
        <f>'[1]Résultats 19'!B164</f>
        <v xml:space="preserve">PRODUITS </v>
      </c>
      <c r="C20" s="30" t="str">
        <f>C3</f>
        <v>Budget 2019</v>
      </c>
      <c r="D20" s="31" t="str">
        <f>D3</f>
        <v>Diff. 2019 et budget 2019</v>
      </c>
      <c r="E20" s="30">
        <f>E3</f>
        <v>2019</v>
      </c>
    </row>
    <row r="21" spans="1:5" x14ac:dyDescent="0.2">
      <c r="A21" s="16">
        <f>'[1]Résultats 19'!A165</f>
        <v>70</v>
      </c>
      <c r="B21" s="11" t="str">
        <f>'[1]Résultats 19'!B165</f>
        <v>Chiffre d'affaires</v>
      </c>
      <c r="C21" s="32">
        <v>8685.7487999999994</v>
      </c>
      <c r="D21" s="32">
        <v>-367.46880000000095</v>
      </c>
      <c r="E21" s="32">
        <v>8318.2799999999988</v>
      </c>
    </row>
    <row r="22" spans="1:5" x14ac:dyDescent="0.2">
      <c r="A22" s="13"/>
      <c r="B22" s="14"/>
      <c r="C22" s="33"/>
      <c r="D22" s="33"/>
      <c r="E22" s="33"/>
    </row>
    <row r="23" spans="1:5" x14ac:dyDescent="0.2">
      <c r="A23" s="34">
        <f>'[1]Résultats 19'!A177</f>
        <v>73</v>
      </c>
      <c r="B23" s="35" t="s">
        <v>5</v>
      </c>
      <c r="C23" s="32">
        <v>15233.05</v>
      </c>
      <c r="D23" s="32">
        <v>-4872.7599999999993</v>
      </c>
      <c r="E23" s="32">
        <v>10360.290000000001</v>
      </c>
    </row>
    <row r="24" spans="1:5" x14ac:dyDescent="0.2">
      <c r="A24" s="36"/>
      <c r="B24" s="37" t="s">
        <v>6</v>
      </c>
      <c r="C24" s="38">
        <v>35158.03</v>
      </c>
      <c r="D24" s="38">
        <v>2121.5299999999997</v>
      </c>
      <c r="E24" s="38">
        <v>37279.56</v>
      </c>
    </row>
    <row r="25" spans="1:5" x14ac:dyDescent="0.2">
      <c r="A25" s="39"/>
      <c r="B25" s="40" t="s">
        <v>7</v>
      </c>
      <c r="C25" s="33">
        <v>817593.78280000016</v>
      </c>
      <c r="D25" s="33">
        <v>38204.067200000049</v>
      </c>
      <c r="E25" s="33">
        <v>855797.85000000009</v>
      </c>
    </row>
    <row r="26" spans="1:5" x14ac:dyDescent="0.2">
      <c r="A26" s="13"/>
      <c r="B26" s="14"/>
      <c r="C26" s="33"/>
      <c r="D26" s="33"/>
      <c r="E26" s="33"/>
    </row>
    <row r="27" spans="1:5" x14ac:dyDescent="0.2">
      <c r="A27" s="16">
        <f>'[1]Résultats 19'!A231</f>
        <v>74</v>
      </c>
      <c r="B27" s="17" t="str">
        <f>'[1]Résultats 19'!B231</f>
        <v>Autres produits d'exploitation</v>
      </c>
      <c r="C27" s="18">
        <v>246368.93060000005</v>
      </c>
      <c r="D27" s="18">
        <v>-39795.710600000006</v>
      </c>
      <c r="E27" s="18">
        <v>210073.22000000003</v>
      </c>
    </row>
    <row r="28" spans="1:5" x14ac:dyDescent="0.2">
      <c r="A28" s="13"/>
      <c r="B28" s="14"/>
      <c r="C28" s="33"/>
      <c r="D28" s="33"/>
      <c r="E28" s="33"/>
    </row>
    <row r="29" spans="1:5" x14ac:dyDescent="0.2">
      <c r="A29" s="19">
        <f>'[1]Résultats 19'!A244</f>
        <v>75</v>
      </c>
      <c r="B29" s="17" t="str">
        <f>'[1]Résultats 19'!B244</f>
        <v>Produits financiers</v>
      </c>
      <c r="C29" s="18">
        <v>0</v>
      </c>
      <c r="D29" s="18">
        <v>54.28</v>
      </c>
      <c r="E29" s="18">
        <v>54.28</v>
      </c>
    </row>
    <row r="30" spans="1:5" x14ac:dyDescent="0.2">
      <c r="A30" s="13"/>
      <c r="B30" s="14"/>
      <c r="C30" s="33"/>
      <c r="D30" s="33"/>
      <c r="E30" s="33"/>
    </row>
    <row r="31" spans="1:5" x14ac:dyDescent="0.2">
      <c r="A31" s="23">
        <f>'[1]Résultats 19'!A255</f>
        <v>76</v>
      </c>
      <c r="B31" s="21" t="str">
        <f>'[1]Résultats 19'!B255</f>
        <v>Produits exceptionnels</v>
      </c>
      <c r="C31" s="22">
        <v>0</v>
      </c>
      <c r="D31" s="22">
        <v>0</v>
      </c>
      <c r="E31" s="22">
        <v>0</v>
      </c>
    </row>
    <row r="32" spans="1:5" x14ac:dyDescent="0.2">
      <c r="A32" s="23"/>
      <c r="B32" s="24"/>
      <c r="C32" s="33"/>
      <c r="D32" s="33"/>
      <c r="E32" s="33"/>
    </row>
    <row r="33" spans="1:5" ht="15" x14ac:dyDescent="0.25">
      <c r="A33" s="25"/>
      <c r="B33" s="41" t="str">
        <f>'[1]Résultats 19'!B263</f>
        <v>TOTAL PRODUITS</v>
      </c>
      <c r="C33" s="27">
        <v>1123039.5422</v>
      </c>
      <c r="D33" s="27">
        <v>-4656.062199999963</v>
      </c>
      <c r="E33" s="27">
        <v>1121883.4800000002</v>
      </c>
    </row>
    <row r="34" spans="1:5" ht="15" x14ac:dyDescent="0.25">
      <c r="A34" s="28"/>
      <c r="B34" s="28"/>
      <c r="C34" s="29"/>
      <c r="D34" s="29"/>
      <c r="E34" s="29"/>
    </row>
    <row r="35" spans="1:5" ht="15" x14ac:dyDescent="0.25">
      <c r="A35" s="28"/>
      <c r="B35" s="28"/>
      <c r="C35" s="29"/>
      <c r="D35" s="29"/>
      <c r="E35" s="29"/>
    </row>
    <row r="36" spans="1:5" ht="15" x14ac:dyDescent="0.25">
      <c r="A36" s="28"/>
      <c r="B36" s="42" t="s">
        <v>8</v>
      </c>
      <c r="C36" s="43" t="str">
        <f>C3</f>
        <v>Budget 2019</v>
      </c>
      <c r="D36" s="43" t="str">
        <f>D3</f>
        <v>Diff. 2019 et budget 2019</v>
      </c>
      <c r="E36" s="43">
        <f>E3</f>
        <v>2019</v>
      </c>
    </row>
    <row r="37" spans="1:5" ht="15" x14ac:dyDescent="0.25">
      <c r="A37" s="28"/>
      <c r="B37" s="42"/>
      <c r="C37" s="44"/>
      <c r="D37" s="44"/>
      <c r="E37" s="44"/>
    </row>
    <row r="38" spans="1:5" ht="15" x14ac:dyDescent="0.25">
      <c r="A38" s="28"/>
      <c r="B38" s="45" t="str">
        <f>'[1]Résultats 19'!B268</f>
        <v>Produits</v>
      </c>
      <c r="C38" s="46">
        <v>1123039.5422</v>
      </c>
      <c r="D38" s="46">
        <v>-1156.0621999998111</v>
      </c>
      <c r="E38" s="46">
        <v>1121883.4800000002</v>
      </c>
    </row>
    <row r="39" spans="1:5" ht="15" x14ac:dyDescent="0.25">
      <c r="A39" s="28"/>
      <c r="B39" s="47" t="str">
        <f>'[1]Résultats 19'!B269</f>
        <v>Charges</v>
      </c>
      <c r="C39" s="48">
        <v>1120992.7892466388</v>
      </c>
      <c r="D39" s="48">
        <v>-12980.179246638669</v>
      </c>
      <c r="E39" s="48">
        <v>1108012.6100000001</v>
      </c>
    </row>
    <row r="40" spans="1:5" ht="15" x14ac:dyDescent="0.25">
      <c r="A40" s="28"/>
      <c r="B40" s="41" t="str">
        <f>'[1]Résultats 19'!B270</f>
        <v xml:space="preserve">Résultat exercice </v>
      </c>
      <c r="C40" s="27">
        <v>2046.7529533612542</v>
      </c>
      <c r="D40" s="27">
        <v>11824.117046638858</v>
      </c>
      <c r="E40" s="27">
        <v>13870.870000000112</v>
      </c>
    </row>
  </sheetData>
  <mergeCells count="5">
    <mergeCell ref="A23:A25"/>
    <mergeCell ref="B36:B37"/>
    <mergeCell ref="C36:C37"/>
    <mergeCell ref="D36:D37"/>
    <mergeCell ref="E36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abSelected="1" workbookViewId="0">
      <selection activeCell="H13" sqref="H13"/>
    </sheetView>
  </sheetViews>
  <sheetFormatPr baseColWidth="10" defaultRowHeight="12.75" x14ac:dyDescent="0.2"/>
  <cols>
    <col min="1" max="2" width="11.42578125" style="3"/>
    <col min="3" max="3" width="33.85546875" style="3" customWidth="1"/>
    <col min="4" max="4" width="11.28515625" style="3" bestFit="1" customWidth="1"/>
    <col min="5" max="258" width="11.42578125" style="3"/>
    <col min="259" max="259" width="33.85546875" style="3" customWidth="1"/>
    <col min="260" max="260" width="11.28515625" style="3" bestFit="1" customWidth="1"/>
    <col min="261" max="514" width="11.42578125" style="3"/>
    <col min="515" max="515" width="33.85546875" style="3" customWidth="1"/>
    <col min="516" max="516" width="11.28515625" style="3" bestFit="1" customWidth="1"/>
    <col min="517" max="770" width="11.42578125" style="3"/>
    <col min="771" max="771" width="33.85546875" style="3" customWidth="1"/>
    <col min="772" max="772" width="11.28515625" style="3" bestFit="1" customWidth="1"/>
    <col min="773" max="1026" width="11.42578125" style="3"/>
    <col min="1027" max="1027" width="33.85546875" style="3" customWidth="1"/>
    <col min="1028" max="1028" width="11.28515625" style="3" bestFit="1" customWidth="1"/>
    <col min="1029" max="1282" width="11.42578125" style="3"/>
    <col min="1283" max="1283" width="33.85546875" style="3" customWidth="1"/>
    <col min="1284" max="1284" width="11.28515625" style="3" bestFit="1" customWidth="1"/>
    <col min="1285" max="1538" width="11.42578125" style="3"/>
    <col min="1539" max="1539" width="33.85546875" style="3" customWidth="1"/>
    <col min="1540" max="1540" width="11.28515625" style="3" bestFit="1" customWidth="1"/>
    <col min="1541" max="1794" width="11.42578125" style="3"/>
    <col min="1795" max="1795" width="33.85546875" style="3" customWidth="1"/>
    <col min="1796" max="1796" width="11.28515625" style="3" bestFit="1" customWidth="1"/>
    <col min="1797" max="2050" width="11.42578125" style="3"/>
    <col min="2051" max="2051" width="33.85546875" style="3" customWidth="1"/>
    <col min="2052" max="2052" width="11.28515625" style="3" bestFit="1" customWidth="1"/>
    <col min="2053" max="2306" width="11.42578125" style="3"/>
    <col min="2307" max="2307" width="33.85546875" style="3" customWidth="1"/>
    <col min="2308" max="2308" width="11.28515625" style="3" bestFit="1" customWidth="1"/>
    <col min="2309" max="2562" width="11.42578125" style="3"/>
    <col min="2563" max="2563" width="33.85546875" style="3" customWidth="1"/>
    <col min="2564" max="2564" width="11.28515625" style="3" bestFit="1" customWidth="1"/>
    <col min="2565" max="2818" width="11.42578125" style="3"/>
    <col min="2819" max="2819" width="33.85546875" style="3" customWidth="1"/>
    <col min="2820" max="2820" width="11.28515625" style="3" bestFit="1" customWidth="1"/>
    <col min="2821" max="3074" width="11.42578125" style="3"/>
    <col min="3075" max="3075" width="33.85546875" style="3" customWidth="1"/>
    <col min="3076" max="3076" width="11.28515625" style="3" bestFit="1" customWidth="1"/>
    <col min="3077" max="3330" width="11.42578125" style="3"/>
    <col min="3331" max="3331" width="33.85546875" style="3" customWidth="1"/>
    <col min="3332" max="3332" width="11.28515625" style="3" bestFit="1" customWidth="1"/>
    <col min="3333" max="3586" width="11.42578125" style="3"/>
    <col min="3587" max="3587" width="33.85546875" style="3" customWidth="1"/>
    <col min="3588" max="3588" width="11.28515625" style="3" bestFit="1" customWidth="1"/>
    <col min="3589" max="3842" width="11.42578125" style="3"/>
    <col min="3843" max="3843" width="33.85546875" style="3" customWidth="1"/>
    <col min="3844" max="3844" width="11.28515625" style="3" bestFit="1" customWidth="1"/>
    <col min="3845" max="4098" width="11.42578125" style="3"/>
    <col min="4099" max="4099" width="33.85546875" style="3" customWidth="1"/>
    <col min="4100" max="4100" width="11.28515625" style="3" bestFit="1" customWidth="1"/>
    <col min="4101" max="4354" width="11.42578125" style="3"/>
    <col min="4355" max="4355" width="33.85546875" style="3" customWidth="1"/>
    <col min="4356" max="4356" width="11.28515625" style="3" bestFit="1" customWidth="1"/>
    <col min="4357" max="4610" width="11.42578125" style="3"/>
    <col min="4611" max="4611" width="33.85546875" style="3" customWidth="1"/>
    <col min="4612" max="4612" width="11.28515625" style="3" bestFit="1" customWidth="1"/>
    <col min="4613" max="4866" width="11.42578125" style="3"/>
    <col min="4867" max="4867" width="33.85546875" style="3" customWidth="1"/>
    <col min="4868" max="4868" width="11.28515625" style="3" bestFit="1" customWidth="1"/>
    <col min="4869" max="5122" width="11.42578125" style="3"/>
    <col min="5123" max="5123" width="33.85546875" style="3" customWidth="1"/>
    <col min="5124" max="5124" width="11.28515625" style="3" bestFit="1" customWidth="1"/>
    <col min="5125" max="5378" width="11.42578125" style="3"/>
    <col min="5379" max="5379" width="33.85546875" style="3" customWidth="1"/>
    <col min="5380" max="5380" width="11.28515625" style="3" bestFit="1" customWidth="1"/>
    <col min="5381" max="5634" width="11.42578125" style="3"/>
    <col min="5635" max="5635" width="33.85546875" style="3" customWidth="1"/>
    <col min="5636" max="5636" width="11.28515625" style="3" bestFit="1" customWidth="1"/>
    <col min="5637" max="5890" width="11.42578125" style="3"/>
    <col min="5891" max="5891" width="33.85546875" style="3" customWidth="1"/>
    <col min="5892" max="5892" width="11.28515625" style="3" bestFit="1" customWidth="1"/>
    <col min="5893" max="6146" width="11.42578125" style="3"/>
    <col min="6147" max="6147" width="33.85546875" style="3" customWidth="1"/>
    <col min="6148" max="6148" width="11.28515625" style="3" bestFit="1" customWidth="1"/>
    <col min="6149" max="6402" width="11.42578125" style="3"/>
    <col min="6403" max="6403" width="33.85546875" style="3" customWidth="1"/>
    <col min="6404" max="6404" width="11.28515625" style="3" bestFit="1" customWidth="1"/>
    <col min="6405" max="6658" width="11.42578125" style="3"/>
    <col min="6659" max="6659" width="33.85546875" style="3" customWidth="1"/>
    <col min="6660" max="6660" width="11.28515625" style="3" bestFit="1" customWidth="1"/>
    <col min="6661" max="6914" width="11.42578125" style="3"/>
    <col min="6915" max="6915" width="33.85546875" style="3" customWidth="1"/>
    <col min="6916" max="6916" width="11.28515625" style="3" bestFit="1" customWidth="1"/>
    <col min="6917" max="7170" width="11.42578125" style="3"/>
    <col min="7171" max="7171" width="33.85546875" style="3" customWidth="1"/>
    <col min="7172" max="7172" width="11.28515625" style="3" bestFit="1" customWidth="1"/>
    <col min="7173" max="7426" width="11.42578125" style="3"/>
    <col min="7427" max="7427" width="33.85546875" style="3" customWidth="1"/>
    <col min="7428" max="7428" width="11.28515625" style="3" bestFit="1" customWidth="1"/>
    <col min="7429" max="7682" width="11.42578125" style="3"/>
    <col min="7683" max="7683" width="33.85546875" style="3" customWidth="1"/>
    <col min="7684" max="7684" width="11.28515625" style="3" bestFit="1" customWidth="1"/>
    <col min="7685" max="7938" width="11.42578125" style="3"/>
    <col min="7939" max="7939" width="33.85546875" style="3" customWidth="1"/>
    <col min="7940" max="7940" width="11.28515625" style="3" bestFit="1" customWidth="1"/>
    <col min="7941" max="8194" width="11.42578125" style="3"/>
    <col min="8195" max="8195" width="33.85546875" style="3" customWidth="1"/>
    <col min="8196" max="8196" width="11.28515625" style="3" bestFit="1" customWidth="1"/>
    <col min="8197" max="8450" width="11.42578125" style="3"/>
    <col min="8451" max="8451" width="33.85546875" style="3" customWidth="1"/>
    <col min="8452" max="8452" width="11.28515625" style="3" bestFit="1" customWidth="1"/>
    <col min="8453" max="8706" width="11.42578125" style="3"/>
    <col min="8707" max="8707" width="33.85546875" style="3" customWidth="1"/>
    <col min="8708" max="8708" width="11.28515625" style="3" bestFit="1" customWidth="1"/>
    <col min="8709" max="8962" width="11.42578125" style="3"/>
    <col min="8963" max="8963" width="33.85546875" style="3" customWidth="1"/>
    <col min="8964" max="8964" width="11.28515625" style="3" bestFit="1" customWidth="1"/>
    <col min="8965" max="9218" width="11.42578125" style="3"/>
    <col min="9219" max="9219" width="33.85546875" style="3" customWidth="1"/>
    <col min="9220" max="9220" width="11.28515625" style="3" bestFit="1" customWidth="1"/>
    <col min="9221" max="9474" width="11.42578125" style="3"/>
    <col min="9475" max="9475" width="33.85546875" style="3" customWidth="1"/>
    <col min="9476" max="9476" width="11.28515625" style="3" bestFit="1" customWidth="1"/>
    <col min="9477" max="9730" width="11.42578125" style="3"/>
    <col min="9731" max="9731" width="33.85546875" style="3" customWidth="1"/>
    <col min="9732" max="9732" width="11.28515625" style="3" bestFit="1" customWidth="1"/>
    <col min="9733" max="9986" width="11.42578125" style="3"/>
    <col min="9987" max="9987" width="33.85546875" style="3" customWidth="1"/>
    <col min="9988" max="9988" width="11.28515625" style="3" bestFit="1" customWidth="1"/>
    <col min="9989" max="10242" width="11.42578125" style="3"/>
    <col min="10243" max="10243" width="33.85546875" style="3" customWidth="1"/>
    <col min="10244" max="10244" width="11.28515625" style="3" bestFit="1" customWidth="1"/>
    <col min="10245" max="10498" width="11.42578125" style="3"/>
    <col min="10499" max="10499" width="33.85546875" style="3" customWidth="1"/>
    <col min="10500" max="10500" width="11.28515625" style="3" bestFit="1" customWidth="1"/>
    <col min="10501" max="10754" width="11.42578125" style="3"/>
    <col min="10755" max="10755" width="33.85546875" style="3" customWidth="1"/>
    <col min="10756" max="10756" width="11.28515625" style="3" bestFit="1" customWidth="1"/>
    <col min="10757" max="11010" width="11.42578125" style="3"/>
    <col min="11011" max="11011" width="33.85546875" style="3" customWidth="1"/>
    <col min="11012" max="11012" width="11.28515625" style="3" bestFit="1" customWidth="1"/>
    <col min="11013" max="11266" width="11.42578125" style="3"/>
    <col min="11267" max="11267" width="33.85546875" style="3" customWidth="1"/>
    <col min="11268" max="11268" width="11.28515625" style="3" bestFit="1" customWidth="1"/>
    <col min="11269" max="11522" width="11.42578125" style="3"/>
    <col min="11523" max="11523" width="33.85546875" style="3" customWidth="1"/>
    <col min="11524" max="11524" width="11.28515625" style="3" bestFit="1" customWidth="1"/>
    <col min="11525" max="11778" width="11.42578125" style="3"/>
    <col min="11779" max="11779" width="33.85546875" style="3" customWidth="1"/>
    <col min="11780" max="11780" width="11.28515625" style="3" bestFit="1" customWidth="1"/>
    <col min="11781" max="12034" width="11.42578125" style="3"/>
    <col min="12035" max="12035" width="33.85546875" style="3" customWidth="1"/>
    <col min="12036" max="12036" width="11.28515625" style="3" bestFit="1" customWidth="1"/>
    <col min="12037" max="12290" width="11.42578125" style="3"/>
    <col min="12291" max="12291" width="33.85546875" style="3" customWidth="1"/>
    <col min="12292" max="12292" width="11.28515625" style="3" bestFit="1" customWidth="1"/>
    <col min="12293" max="12546" width="11.42578125" style="3"/>
    <col min="12547" max="12547" width="33.85546875" style="3" customWidth="1"/>
    <col min="12548" max="12548" width="11.28515625" style="3" bestFit="1" customWidth="1"/>
    <col min="12549" max="12802" width="11.42578125" style="3"/>
    <col min="12803" max="12803" width="33.85546875" style="3" customWidth="1"/>
    <col min="12804" max="12804" width="11.28515625" style="3" bestFit="1" customWidth="1"/>
    <col min="12805" max="13058" width="11.42578125" style="3"/>
    <col min="13059" max="13059" width="33.85546875" style="3" customWidth="1"/>
    <col min="13060" max="13060" width="11.28515625" style="3" bestFit="1" customWidth="1"/>
    <col min="13061" max="13314" width="11.42578125" style="3"/>
    <col min="13315" max="13315" width="33.85546875" style="3" customWidth="1"/>
    <col min="13316" max="13316" width="11.28515625" style="3" bestFit="1" customWidth="1"/>
    <col min="13317" max="13570" width="11.42578125" style="3"/>
    <col min="13571" max="13571" width="33.85546875" style="3" customWidth="1"/>
    <col min="13572" max="13572" width="11.28515625" style="3" bestFit="1" customWidth="1"/>
    <col min="13573" max="13826" width="11.42578125" style="3"/>
    <col min="13827" max="13827" width="33.85546875" style="3" customWidth="1"/>
    <col min="13828" max="13828" width="11.28515625" style="3" bestFit="1" customWidth="1"/>
    <col min="13829" max="14082" width="11.42578125" style="3"/>
    <col min="14083" max="14083" width="33.85546875" style="3" customWidth="1"/>
    <col min="14084" max="14084" width="11.28515625" style="3" bestFit="1" customWidth="1"/>
    <col min="14085" max="14338" width="11.42578125" style="3"/>
    <col min="14339" max="14339" width="33.85546875" style="3" customWidth="1"/>
    <col min="14340" max="14340" width="11.28515625" style="3" bestFit="1" customWidth="1"/>
    <col min="14341" max="14594" width="11.42578125" style="3"/>
    <col min="14595" max="14595" width="33.85546875" style="3" customWidth="1"/>
    <col min="14596" max="14596" width="11.28515625" style="3" bestFit="1" customWidth="1"/>
    <col min="14597" max="14850" width="11.42578125" style="3"/>
    <col min="14851" max="14851" width="33.85546875" style="3" customWidth="1"/>
    <col min="14852" max="14852" width="11.28515625" style="3" bestFit="1" customWidth="1"/>
    <col min="14853" max="15106" width="11.42578125" style="3"/>
    <col min="15107" max="15107" width="33.85546875" style="3" customWidth="1"/>
    <col min="15108" max="15108" width="11.28515625" style="3" bestFit="1" customWidth="1"/>
    <col min="15109" max="15362" width="11.42578125" style="3"/>
    <col min="15363" max="15363" width="33.85546875" style="3" customWidth="1"/>
    <col min="15364" max="15364" width="11.28515625" style="3" bestFit="1" customWidth="1"/>
    <col min="15365" max="15618" width="11.42578125" style="3"/>
    <col min="15619" max="15619" width="33.85546875" style="3" customWidth="1"/>
    <col min="15620" max="15620" width="11.28515625" style="3" bestFit="1" customWidth="1"/>
    <col min="15621" max="15874" width="11.42578125" style="3"/>
    <col min="15875" max="15875" width="33.85546875" style="3" customWidth="1"/>
    <col min="15876" max="15876" width="11.28515625" style="3" bestFit="1" customWidth="1"/>
    <col min="15877" max="16130" width="11.42578125" style="3"/>
    <col min="16131" max="16131" width="33.85546875" style="3" customWidth="1"/>
    <col min="16132" max="16132" width="11.28515625" style="3" bestFit="1" customWidth="1"/>
    <col min="16133" max="16384" width="11.42578125" style="3"/>
  </cols>
  <sheetData>
    <row r="1" spans="2:4" ht="15.75" x14ac:dyDescent="0.2">
      <c r="B1" s="49"/>
      <c r="C1" s="50" t="s">
        <v>9</v>
      </c>
      <c r="D1" s="51">
        <v>2019</v>
      </c>
    </row>
    <row r="2" spans="2:4" ht="15" x14ac:dyDescent="0.25">
      <c r="B2" s="52"/>
      <c r="C2" s="53"/>
      <c r="D2" s="28"/>
    </row>
    <row r="3" spans="2:4" ht="15" x14ac:dyDescent="0.25">
      <c r="B3" s="54"/>
      <c r="C3" s="55" t="s">
        <v>10</v>
      </c>
      <c r="D3" s="55">
        <v>2019</v>
      </c>
    </row>
    <row r="4" spans="2:4" x14ac:dyDescent="0.2">
      <c r="B4" s="56">
        <v>21</v>
      </c>
      <c r="C4" s="57" t="s">
        <v>11</v>
      </c>
      <c r="D4" s="58">
        <v>0</v>
      </c>
    </row>
    <row r="5" spans="2:4" x14ac:dyDescent="0.2">
      <c r="B5" s="59"/>
      <c r="C5" s="60"/>
      <c r="D5" s="61"/>
    </row>
    <row r="6" spans="2:4" x14ac:dyDescent="0.2">
      <c r="B6" s="62" t="s">
        <v>12</v>
      </c>
      <c r="C6" s="63" t="s">
        <v>13</v>
      </c>
      <c r="D6" s="58">
        <v>1036.9000000000015</v>
      </c>
    </row>
    <row r="7" spans="2:4" x14ac:dyDescent="0.2">
      <c r="B7" s="59"/>
      <c r="C7" s="60"/>
      <c r="D7" s="61"/>
    </row>
    <row r="8" spans="2:4" x14ac:dyDescent="0.2">
      <c r="B8" s="64">
        <v>28</v>
      </c>
      <c r="C8" s="63" t="s">
        <v>14</v>
      </c>
      <c r="D8" s="58">
        <v>9420.01</v>
      </c>
    </row>
    <row r="9" spans="2:4" x14ac:dyDescent="0.2">
      <c r="B9" s="59"/>
      <c r="C9" s="60"/>
      <c r="D9" s="61"/>
    </row>
    <row r="10" spans="2:4" ht="12.75" customHeight="1" x14ac:dyDescent="0.2">
      <c r="B10" s="56">
        <v>29</v>
      </c>
      <c r="C10" s="57" t="s">
        <v>15</v>
      </c>
      <c r="D10" s="65">
        <v>186583.23</v>
      </c>
    </row>
    <row r="11" spans="2:4" x14ac:dyDescent="0.2">
      <c r="B11" s="56"/>
      <c r="C11" s="66"/>
      <c r="D11" s="67"/>
    </row>
    <row r="12" spans="2:4" x14ac:dyDescent="0.2">
      <c r="B12" s="62" t="s">
        <v>16</v>
      </c>
      <c r="C12" s="63" t="s">
        <v>17</v>
      </c>
      <c r="D12" s="58">
        <v>177881.47000000003</v>
      </c>
    </row>
    <row r="13" spans="2:4" x14ac:dyDescent="0.2">
      <c r="B13" s="68"/>
      <c r="C13" s="60"/>
      <c r="D13" s="61"/>
    </row>
    <row r="14" spans="2:4" x14ac:dyDescent="0.2">
      <c r="B14" s="69">
        <v>40</v>
      </c>
      <c r="C14" s="70" t="s">
        <v>18</v>
      </c>
      <c r="D14" s="71">
        <v>1108.6000000000001</v>
      </c>
    </row>
    <row r="15" spans="2:4" x14ac:dyDescent="0.2">
      <c r="B15" s="72">
        <v>41</v>
      </c>
      <c r="C15" s="73" t="s">
        <v>19</v>
      </c>
      <c r="D15" s="74">
        <v>176772.87000000002</v>
      </c>
    </row>
    <row r="16" spans="2:4" x14ac:dyDescent="0.2">
      <c r="B16" s="68"/>
      <c r="C16" s="60"/>
      <c r="D16" s="61"/>
    </row>
    <row r="17" spans="2:4" x14ac:dyDescent="0.2">
      <c r="B17" s="56">
        <v>5</v>
      </c>
      <c r="C17" s="57" t="s">
        <v>20</v>
      </c>
      <c r="D17" s="75">
        <v>323242.18</v>
      </c>
    </row>
    <row r="18" spans="2:4" x14ac:dyDescent="0.2">
      <c r="B18" s="59"/>
      <c r="C18" s="60"/>
      <c r="D18" s="61"/>
    </row>
    <row r="19" spans="2:4" x14ac:dyDescent="0.2">
      <c r="B19" s="56">
        <v>49</v>
      </c>
      <c r="C19" s="57" t="s">
        <v>21</v>
      </c>
      <c r="D19" s="75">
        <v>7147.5599999999995</v>
      </c>
    </row>
    <row r="20" spans="2:4" x14ac:dyDescent="0.2">
      <c r="B20" s="68"/>
      <c r="C20" s="60"/>
      <c r="D20" s="61"/>
    </row>
    <row r="21" spans="2:4" ht="15" x14ac:dyDescent="0.25">
      <c r="B21" s="76" t="s">
        <v>22</v>
      </c>
      <c r="C21" s="76"/>
      <c r="D21" s="77">
        <v>705311.35000000009</v>
      </c>
    </row>
    <row r="22" spans="2:4" ht="15" x14ac:dyDescent="0.25">
      <c r="B22" s="28"/>
      <c r="C22" s="28"/>
      <c r="D22" s="28"/>
    </row>
    <row r="23" spans="2:4" ht="15" x14ac:dyDescent="0.25">
      <c r="B23" s="54"/>
      <c r="C23" s="55" t="s">
        <v>23</v>
      </c>
      <c r="D23" s="55">
        <v>2019</v>
      </c>
    </row>
    <row r="24" spans="2:4" x14ac:dyDescent="0.2">
      <c r="B24" s="72">
        <v>10</v>
      </c>
      <c r="C24" s="73" t="s">
        <v>24</v>
      </c>
      <c r="D24" s="78">
        <v>39775.879999999997</v>
      </c>
    </row>
    <row r="25" spans="2:4" ht="12.75" customHeight="1" x14ac:dyDescent="0.2">
      <c r="B25" s="68"/>
      <c r="C25" s="60"/>
      <c r="D25" s="61"/>
    </row>
    <row r="26" spans="2:4" x14ac:dyDescent="0.2">
      <c r="B26" s="79">
        <v>14</v>
      </c>
      <c r="C26" s="80" t="s">
        <v>25</v>
      </c>
      <c r="D26" s="81">
        <v>65886.42</v>
      </c>
    </row>
    <row r="27" spans="2:4" x14ac:dyDescent="0.2">
      <c r="B27" s="68"/>
      <c r="C27" s="60"/>
      <c r="D27" s="61"/>
    </row>
    <row r="28" spans="2:4" ht="12.75" customHeight="1" x14ac:dyDescent="0.2">
      <c r="B28" s="79">
        <v>15</v>
      </c>
      <c r="C28" s="80" t="s">
        <v>26</v>
      </c>
      <c r="D28" s="81">
        <v>669.66000000000008</v>
      </c>
    </row>
    <row r="29" spans="2:4" x14ac:dyDescent="0.2">
      <c r="B29" s="68"/>
      <c r="C29" s="60"/>
      <c r="D29" s="61"/>
    </row>
    <row r="30" spans="2:4" ht="12.75" customHeight="1" x14ac:dyDescent="0.2">
      <c r="B30" s="79">
        <v>16</v>
      </c>
      <c r="C30" s="80" t="s">
        <v>27</v>
      </c>
      <c r="D30" s="81">
        <v>105000</v>
      </c>
    </row>
    <row r="31" spans="2:4" x14ac:dyDescent="0.2">
      <c r="B31" s="68"/>
      <c r="C31" s="60"/>
      <c r="D31" s="61"/>
    </row>
    <row r="32" spans="2:4" x14ac:dyDescent="0.2">
      <c r="B32" s="79">
        <v>44</v>
      </c>
      <c r="C32" s="80" t="s">
        <v>28</v>
      </c>
      <c r="D32" s="81">
        <v>10316.67</v>
      </c>
    </row>
    <row r="33" spans="2:4" x14ac:dyDescent="0.2">
      <c r="B33" s="68"/>
      <c r="C33" s="60"/>
      <c r="D33" s="61"/>
    </row>
    <row r="34" spans="2:4" x14ac:dyDescent="0.2">
      <c r="B34" s="79">
        <v>45</v>
      </c>
      <c r="C34" s="80" t="s">
        <v>29</v>
      </c>
      <c r="D34" s="81">
        <v>99164.86</v>
      </c>
    </row>
    <row r="35" spans="2:4" x14ac:dyDescent="0.2">
      <c r="B35" s="68"/>
      <c r="C35" s="60"/>
      <c r="D35" s="61"/>
    </row>
    <row r="36" spans="2:4" x14ac:dyDescent="0.2">
      <c r="B36" s="79">
        <v>48</v>
      </c>
      <c r="C36" s="80" t="s">
        <v>30</v>
      </c>
      <c r="D36" s="81">
        <v>79548.990000000005</v>
      </c>
    </row>
    <row r="37" spans="2:4" x14ac:dyDescent="0.2">
      <c r="B37" s="68"/>
      <c r="C37" s="60"/>
      <c r="D37" s="61"/>
    </row>
    <row r="38" spans="2:4" x14ac:dyDescent="0.2">
      <c r="B38" s="79">
        <v>49</v>
      </c>
      <c r="C38" s="80" t="s">
        <v>31</v>
      </c>
      <c r="D38" s="81">
        <v>304948.87</v>
      </c>
    </row>
    <row r="39" spans="2:4" x14ac:dyDescent="0.2">
      <c r="B39" s="68"/>
      <c r="C39" s="60"/>
      <c r="D39" s="61"/>
    </row>
    <row r="40" spans="2:4" ht="15" x14ac:dyDescent="0.25">
      <c r="B40" s="82" t="s">
        <v>32</v>
      </c>
      <c r="C40" s="82"/>
      <c r="D40" s="83">
        <v>705311.35</v>
      </c>
    </row>
    <row r="43" spans="2:4" x14ac:dyDescent="0.2">
      <c r="C43" s="84" t="s">
        <v>33</v>
      </c>
      <c r="D43" s="85">
        <f>D21-D40</f>
        <v>0</v>
      </c>
    </row>
  </sheetData>
  <mergeCells count="2">
    <mergeCell ref="B40:C40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synth. 19</vt:lpstr>
      <vt:lpstr>Bilan synth.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dcterms:created xsi:type="dcterms:W3CDTF">2020-07-09T15:15:14Z</dcterms:created>
  <dcterms:modified xsi:type="dcterms:W3CDTF">2020-07-09T15:19:46Z</dcterms:modified>
</cp:coreProperties>
</file>